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ao\新宿相続税理士事務所 Dropbox\新宿相続税理士事務所\動画\伊藤さん\"/>
    </mc:Choice>
  </mc:AlternateContent>
  <xr:revisionPtr revIDLastSave="0" documentId="13_ncr:1_{AA56E92D-D57A-477C-BCCE-43F791E56B79}" xr6:coauthVersionLast="45" xr6:coauthVersionMax="45" xr10:uidLastSave="{00000000-0000-0000-0000-000000000000}"/>
  <bookViews>
    <workbookView xWindow="-110" yWindow="-110" windowWidth="19420" windowHeight="10420" xr2:uid="{0C865CEC-7A87-4184-B474-3803D93BDB5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1" l="1"/>
  <c r="C13" i="1" l="1"/>
  <c r="C14" i="1" s="1"/>
  <c r="C4" i="1"/>
  <c r="C5" i="1" s="1"/>
  <c r="C12" i="1" l="1"/>
  <c r="C6" i="1"/>
  <c r="C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amao</author>
  </authors>
  <commentList>
    <comment ref="C3" authorId="0" shapeId="0" xr:uid="{D8EB44CB-589B-4A02-9DB6-3F830A7BC938}">
      <text>
        <r>
          <rPr>
            <sz val="9"/>
            <color indexed="81"/>
            <rFont val="MS P ゴシック"/>
            <family val="3"/>
            <charset val="128"/>
          </rPr>
          <t>月額家賃が375,000円以下の方は
こちらに</t>
        </r>
        <r>
          <rPr>
            <b/>
            <sz val="12"/>
            <color indexed="81"/>
            <rFont val="MS P ゴシック"/>
            <family val="3"/>
            <charset val="128"/>
          </rPr>
          <t>月額家賃</t>
        </r>
        <r>
          <rPr>
            <sz val="9"/>
            <color indexed="81"/>
            <rFont val="MS P ゴシック"/>
            <family val="3"/>
            <charset val="128"/>
          </rPr>
          <t xml:space="preserve">を入力てください。
</t>
        </r>
      </text>
    </comment>
    <comment ref="C10" authorId="0" shapeId="0" xr:uid="{F67985D5-D743-4C29-9276-806674463128}">
      <text>
        <r>
          <rPr>
            <b/>
            <sz val="9"/>
            <color indexed="81"/>
            <rFont val="MS P ゴシック"/>
            <family val="3"/>
            <charset val="128"/>
          </rPr>
          <t>月額家賃が</t>
        </r>
        <r>
          <rPr>
            <sz val="12"/>
            <color indexed="81"/>
            <rFont val="MS P ゴシック"/>
            <family val="3"/>
            <charset val="128"/>
          </rPr>
          <t>375,001円以上1,125,000円以下の方</t>
        </r>
        <r>
          <rPr>
            <b/>
            <sz val="9"/>
            <color indexed="81"/>
            <rFont val="MS P ゴシック"/>
            <family val="3"/>
            <charset val="128"/>
          </rPr>
          <t>は
こちらに</t>
        </r>
        <r>
          <rPr>
            <sz val="12"/>
            <color indexed="81"/>
            <rFont val="MS P ゴシック"/>
            <family val="3"/>
            <charset val="128"/>
          </rPr>
          <t>月額家賃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を入力てください。
375,000円以下の場合は正しく計算されません。
</t>
        </r>
      </text>
    </comment>
  </commentList>
</comments>
</file>

<file path=xl/sharedStrings.xml><?xml version="1.0" encoding="utf-8"?>
<sst xmlns="http://schemas.openxmlformats.org/spreadsheetml/2006/main" count="13" uniqueCount="8">
  <si>
    <t>1か月の家賃</t>
    <rPh sb="2" eb="3">
      <t>ゲツ</t>
    </rPh>
    <rPh sb="4" eb="6">
      <t>ヤチン</t>
    </rPh>
    <phoneticPr fontId="2"/>
  </si>
  <si>
    <t>1か月の家賃に対する給付金の額</t>
    <rPh sb="2" eb="3">
      <t>ゲツ</t>
    </rPh>
    <rPh sb="4" eb="6">
      <t>ヤチン</t>
    </rPh>
    <rPh sb="7" eb="8">
      <t>タイ</t>
    </rPh>
    <rPh sb="10" eb="13">
      <t>キュウフキン</t>
    </rPh>
    <rPh sb="14" eb="15">
      <t>ガク</t>
    </rPh>
    <phoneticPr fontId="2"/>
  </si>
  <si>
    <t>差引（1か月の足りない家賃）</t>
    <rPh sb="0" eb="2">
      <t>サシヒキ</t>
    </rPh>
    <rPh sb="5" eb="6">
      <t>ゲツ</t>
    </rPh>
    <rPh sb="7" eb="8">
      <t>タ</t>
    </rPh>
    <rPh sb="11" eb="13">
      <t>ヤチン</t>
    </rPh>
    <phoneticPr fontId="2"/>
  </si>
  <si>
    <t>差引（６か月の足りない家賃）</t>
    <rPh sb="0" eb="2">
      <t>サシヒキ</t>
    </rPh>
    <rPh sb="5" eb="6">
      <t>ゲツ</t>
    </rPh>
    <rPh sb="7" eb="8">
      <t>タ</t>
    </rPh>
    <rPh sb="11" eb="13">
      <t>ヤチン</t>
    </rPh>
    <phoneticPr fontId="2"/>
  </si>
  <si>
    <t>見込み給付額合計（６か月分）</t>
    <rPh sb="0" eb="2">
      <t>ミコ</t>
    </rPh>
    <rPh sb="3" eb="5">
      <t>キュウフ</t>
    </rPh>
    <rPh sb="5" eb="6">
      <t>ガク</t>
    </rPh>
    <rPh sb="6" eb="8">
      <t>ゴウケイ</t>
    </rPh>
    <rPh sb="11" eb="12">
      <t>ゲツ</t>
    </rPh>
    <rPh sb="12" eb="13">
      <t>ブン</t>
    </rPh>
    <phoneticPr fontId="2"/>
  </si>
  <si>
    <t>家賃が1円～375,000円以下の方はこちら</t>
    <rPh sb="0" eb="2">
      <t>ヤチン</t>
    </rPh>
    <rPh sb="4" eb="5">
      <t>エン</t>
    </rPh>
    <rPh sb="13" eb="14">
      <t>エン</t>
    </rPh>
    <rPh sb="14" eb="16">
      <t>イカ</t>
    </rPh>
    <rPh sb="17" eb="18">
      <t>カタ</t>
    </rPh>
    <phoneticPr fontId="2"/>
  </si>
  <si>
    <t>家賃が375,001円～1,125,000円のかたはこちら</t>
    <rPh sb="0" eb="2">
      <t>ヤチン</t>
    </rPh>
    <rPh sb="10" eb="11">
      <t>エン</t>
    </rPh>
    <rPh sb="21" eb="22">
      <t>エン</t>
    </rPh>
    <phoneticPr fontId="2"/>
  </si>
  <si>
    <t>家賃が1,125,001円以上の方は最高額の500,000円×6月分＝
3,000,000円が見込み給付金額</t>
    <rPh sb="0" eb="2">
      <t>ヤチン</t>
    </rPh>
    <rPh sb="12" eb="13">
      <t>エン</t>
    </rPh>
    <rPh sb="13" eb="15">
      <t>イジョウ</t>
    </rPh>
    <rPh sb="16" eb="17">
      <t>カタ</t>
    </rPh>
    <rPh sb="18" eb="21">
      <t>サイコウガク</t>
    </rPh>
    <rPh sb="29" eb="30">
      <t>エン</t>
    </rPh>
    <rPh sb="32" eb="34">
      <t>ツキブン</t>
    </rPh>
    <rPh sb="45" eb="46">
      <t>エン</t>
    </rPh>
    <rPh sb="47" eb="49">
      <t>ミコ</t>
    </rPh>
    <rPh sb="50" eb="53">
      <t>キュウフキン</t>
    </rPh>
    <rPh sb="53" eb="54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</si>
</sst>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2"/>
      <color indexed="81"/>
      <name val="MS P ゴシック"/>
      <family val="3"/>
      <charset val="128"/>
    </font>
    <font>
      <sz val="12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38" fontId="0" fillId="0" borderId="0" xfId="1" applyFont="1">
      <alignment vertical="center"/>
    </xf>
    <xf numFmtId="38" fontId="5" fillId="2" borderId="1" xfId="1" applyFont="1" applyFill="1" applyBorder="1">
      <alignment vertical="center"/>
    </xf>
    <xf numFmtId="38" fontId="5" fillId="0" borderId="1" xfId="1" applyFont="1" applyBorder="1">
      <alignment vertical="center"/>
    </xf>
    <xf numFmtId="0" fontId="0" fillId="0" borderId="0" xfId="0" applyBorder="1">
      <alignment vertical="center"/>
    </xf>
    <xf numFmtId="38" fontId="0" fillId="0" borderId="0" xfId="1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38" fontId="5" fillId="0" borderId="1" xfId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6C1E3-B261-4B3D-85EE-BB0C45BACEAA}">
  <dimension ref="B1:C16"/>
  <sheetViews>
    <sheetView tabSelected="1" workbookViewId="0">
      <selection activeCell="F8" sqref="F8"/>
    </sheetView>
  </sheetViews>
  <sheetFormatPr defaultRowHeight="18"/>
  <cols>
    <col min="2" max="2" width="30.6640625" customWidth="1"/>
    <col min="3" max="3" width="27" style="1" customWidth="1"/>
    <col min="4" max="4" width="10.83203125" customWidth="1"/>
  </cols>
  <sheetData>
    <row r="1" spans="2:3">
      <c r="B1" s="4"/>
      <c r="C1" s="5"/>
    </row>
    <row r="2" spans="2:3" ht="26.5">
      <c r="B2" s="7" t="s">
        <v>5</v>
      </c>
      <c r="C2" s="8"/>
    </row>
    <row r="3" spans="2:3" ht="29">
      <c r="B3" s="6" t="s">
        <v>0</v>
      </c>
      <c r="C3" s="2">
        <v>375000</v>
      </c>
    </row>
    <row r="4" spans="2:3" ht="29">
      <c r="B4" s="6" t="s">
        <v>1</v>
      </c>
      <c r="C4" s="3">
        <f>C3/3*2</f>
        <v>250000</v>
      </c>
    </row>
    <row r="5" spans="2:3" ht="29">
      <c r="B5" s="6" t="s">
        <v>2</v>
      </c>
      <c r="C5" s="3">
        <f>C3-C4</f>
        <v>125000</v>
      </c>
    </row>
    <row r="6" spans="2:3" ht="29">
      <c r="B6" s="6" t="s">
        <v>4</v>
      </c>
      <c r="C6" s="3">
        <f>C4*6</f>
        <v>1500000</v>
      </c>
    </row>
    <row r="7" spans="2:3" ht="29">
      <c r="B7" s="6" t="s">
        <v>3</v>
      </c>
      <c r="C7" s="3">
        <f>C6-C3*6</f>
        <v>-750000</v>
      </c>
    </row>
    <row r="9" spans="2:3" ht="26.5">
      <c r="B9" s="7" t="s">
        <v>6</v>
      </c>
      <c r="C9" s="8"/>
    </row>
    <row r="10" spans="2:3" ht="29">
      <c r="B10" s="6" t="s">
        <v>0</v>
      </c>
      <c r="C10" s="2">
        <v>0</v>
      </c>
    </row>
    <row r="11" spans="2:3" ht="29">
      <c r="B11" s="6" t="s">
        <v>1</v>
      </c>
      <c r="C11" s="11" t="str">
        <f>IF(C10&lt;375000,"0",(C10-375000)/3*1+250000)</f>
        <v>0</v>
      </c>
    </row>
    <row r="12" spans="2:3" ht="29">
      <c r="B12" s="6" t="s">
        <v>2</v>
      </c>
      <c r="C12" s="3">
        <f>C10-C11</f>
        <v>0</v>
      </c>
    </row>
    <row r="13" spans="2:3" ht="29">
      <c r="B13" s="6" t="s">
        <v>4</v>
      </c>
      <c r="C13" s="3">
        <f>C11*6</f>
        <v>0</v>
      </c>
    </row>
    <row r="14" spans="2:3" ht="29">
      <c r="B14" s="6" t="s">
        <v>3</v>
      </c>
      <c r="C14" s="3">
        <f>C13-C10*6</f>
        <v>0</v>
      </c>
    </row>
    <row r="16" spans="2:3" ht="36" customHeight="1">
      <c r="B16" s="10" t="s">
        <v>7</v>
      </c>
      <c r="C16" s="9"/>
    </row>
  </sheetData>
  <mergeCells count="3">
    <mergeCell ref="B9:C9"/>
    <mergeCell ref="B2:C2"/>
    <mergeCell ref="B16:C16"/>
  </mergeCells>
  <phoneticPr fontId="2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amao</dc:creator>
  <cp:lastModifiedBy>amao</cp:lastModifiedBy>
  <dcterms:created xsi:type="dcterms:W3CDTF">2020-06-15T03:16:40Z</dcterms:created>
  <dcterms:modified xsi:type="dcterms:W3CDTF">2020-06-15T03:48:42Z</dcterms:modified>
</cp:coreProperties>
</file>